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13'!$A$1:$M$22</definedName>
  </definedNames>
  <calcPr/>
</workbook>
</file>

<file path=xl/sharedStrings.xml><?xml version="1.0" encoding="utf-8"?>
<sst xmlns="http://schemas.openxmlformats.org/spreadsheetml/2006/main" count="23" uniqueCount="23">
  <si>
    <t xml:space="preserve">Приложение </t>
  </si>
  <si>
    <t xml:space="preserve">Расчет прогноза поступлений прочих неналоговых доходов в областной бюджет Новосибирской области
на 2026 год и плановый период 2027 и 2028 годов
Прочие неналоговые доходы бюджетов субъекта РФ
  КБК 120 1 17  05020 02 0000 180 
</t>
  </si>
  <si>
    <t xml:space="preserve">тыс. рублей</t>
  </si>
  <si>
    <t xml:space="preserve">2023 год</t>
  </si>
  <si>
    <t xml:space="preserve">факт 5 месяцев 2024 год </t>
  </si>
  <si>
    <t xml:space="preserve">2024 год</t>
  </si>
  <si>
    <t xml:space="preserve">факт 5 месяцев 2025 год </t>
  </si>
  <si>
    <t xml:space="preserve">ожид. поступ. 2025 год </t>
  </si>
  <si>
    <t xml:space="preserve">Среднее значение</t>
  </si>
  <si>
    <t xml:space="preserve">2026 год</t>
  </si>
  <si>
    <t xml:space="preserve">Темп роста (%)</t>
  </si>
  <si>
    <t xml:space="preserve">2027 год</t>
  </si>
  <si>
    <t xml:space="preserve">2028 год</t>
  </si>
  <si>
    <t xml:space="preserve">Наименование вида дохода</t>
  </si>
  <si>
    <t xml:space="preserve">Доходы от реализации древесины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</si>
  <si>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</si>
  <si>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</si>
  <si>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</si>
  <si>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</si>
  <si>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</si>
  <si>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</si>
  <si>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"24"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</si>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</sst>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 tint="0"/>
        <bgColor theme="0" tint="0"/>
      </patternFill>
    </fill>
  </fills>
  <borders count="11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4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14" applyFont="1" applyBorder="1" applyAlignment="1">
      <alignment horizontal="center" vertical="center" wrapText="1"/>
    </xf>
    <xf fontId="11" fillId="0" borderId="1" numFmtId="0" xfId="14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right" wrapText="1"/>
    </xf>
    <xf fontId="10" fillId="0" borderId="1" numFmtId="160" xfId="0" applyNumberFormat="1" applyFont="1" applyBorder="1" applyAlignment="1">
      <alignment horizontal="right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7" fillId="0" borderId="1" numFmtId="0" xfId="0" applyFont="1" applyBorder="1" applyAlignment="1">
      <alignment vertical="center" wrapText="1"/>
    </xf>
    <xf fontId="10" fillId="0" borderId="1" numFmtId="160" xfId="0" applyNumberFormat="1" applyFont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1" fillId="0" borderId="3" numFmtId="0" xfId="0" applyFont="1" applyBorder="1"/>
    <xf fontId="11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1" fillId="0" borderId="1" numFmtId="160" xfId="0" applyNumberFormat="1" applyFont="1" applyBorder="1" applyAlignment="1">
      <alignment horizontal="center" vertical="center"/>
    </xf>
    <xf fontId="13" fillId="0" borderId="0" numFmtId="0" xfId="0" applyFont="1"/>
    <xf fontId="10" fillId="0" borderId="0" numFmtId="0" xfId="0" applyFont="1" applyAlignment="1">
      <alignment wrapText="1"/>
    </xf>
    <xf fontId="14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  <xf fontId="10" fillId="10" borderId="0" numFmtId="0" xfId="0" applyFont="1" applyFill="1" applyAlignment="1">
      <alignment horizontal="left"/>
    </xf>
    <xf fontId="5" fillId="0" borderId="0" numFmtId="160" xfId="0" applyNumberFormat="1" applyFont="1"/>
    <xf fontId="5" fillId="0" borderId="0" numFmtId="161" xfId="0" applyNumberFormat="1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G8" activeCellId="0" sqref="G8"/>
    </sheetView>
  </sheetViews>
  <sheetFormatPr defaultRowHeight="14.25"/>
  <cols>
    <col customWidth="1" min="1" max="1" style="1" width="39.42578125"/>
    <col customWidth="1" min="2" max="3" style="1" width="12"/>
    <col customWidth="1" min="4" max="5" style="1" width="10.7109375"/>
    <col customWidth="1" min="6" max="8" style="1" width="11.5703125"/>
    <col customWidth="1" min="9" max="9" style="1" width="11.28515625"/>
    <col customWidth="1" min="10" max="10" style="1" width="12.28515625"/>
    <col customWidth="1" min="11" max="11" style="1" width="10.42578125"/>
    <col customWidth="1" min="12" max="12" style="1" width="10.7109375"/>
    <col customWidth="1" min="13" max="13" style="1" width="11.140625"/>
    <col customWidth="1" min="14" max="14" style="1" width="6.42578125"/>
    <col customWidth="1" min="15" max="15" style="1" width="6.7109375"/>
    <col customWidth="1" hidden="1" min="16" max="16" style="1" width="22.42578125"/>
    <col customWidth="1" hidden="1" min="17" max="17" style="1" width="12.140625"/>
    <col customWidth="1" hidden="1" min="18" max="23" style="1" width="0"/>
    <col min="24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3" t="s">
        <v>0</v>
      </c>
      <c r="K1" s="3"/>
      <c r="L1" s="3"/>
      <c r="M1" s="3"/>
      <c r="O1" s="4"/>
      <c r="P1" s="4"/>
      <c r="Q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</row>
    <row r="3" ht="15" hidden="1" customHeight="1"/>
    <row r="4" ht="81.75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9"/>
      <c r="N4" s="10"/>
      <c r="O4" s="10"/>
      <c r="P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3" t="s">
        <v>2</v>
      </c>
      <c r="M5" s="14"/>
      <c r="N5" s="10"/>
      <c r="O5" s="10"/>
      <c r="P5" s="10"/>
    </row>
    <row r="6" ht="52.5" customHeight="1">
      <c r="A6" s="15"/>
      <c r="B6" s="16" t="s">
        <v>3</v>
      </c>
      <c r="C6" s="17" t="s">
        <v>4</v>
      </c>
      <c r="D6" s="16" t="s">
        <v>5</v>
      </c>
      <c r="E6" s="17" t="s">
        <v>6</v>
      </c>
      <c r="F6" s="18" t="s">
        <v>7</v>
      </c>
      <c r="G6" s="19" t="s">
        <v>8</v>
      </c>
      <c r="H6" s="19" t="s">
        <v>9</v>
      </c>
      <c r="I6" s="20" t="s">
        <v>10</v>
      </c>
      <c r="J6" s="19" t="s">
        <v>11</v>
      </c>
      <c r="K6" s="20" t="s">
        <v>10</v>
      </c>
      <c r="L6" s="19" t="s">
        <v>12</v>
      </c>
      <c r="M6" s="16" t="s">
        <v>10</v>
      </c>
      <c r="O6" s="1"/>
      <c r="P6" s="1"/>
    </row>
    <row r="7">
      <c r="A7" s="21" t="s">
        <v>13</v>
      </c>
      <c r="B7" s="22"/>
      <c r="C7" s="22"/>
      <c r="D7" s="22"/>
      <c r="E7" s="22"/>
      <c r="F7" s="22"/>
      <c r="G7" s="22"/>
      <c r="H7" s="23"/>
      <c r="I7" s="22"/>
      <c r="J7" s="22"/>
      <c r="K7" s="22"/>
      <c r="L7" s="22"/>
      <c r="M7" s="22"/>
      <c r="N7" s="24"/>
      <c r="O7" s="25"/>
      <c r="P7" s="25"/>
    </row>
    <row r="8">
      <c r="A8" s="26" t="s">
        <v>14</v>
      </c>
      <c r="B8" s="27">
        <v>412</v>
      </c>
      <c r="C8" s="28">
        <v>633.5</v>
      </c>
      <c r="D8" s="28">
        <v>1006.1</v>
      </c>
      <c r="E8" s="28">
        <v>78.599999999999994</v>
      </c>
      <c r="F8" s="28">
        <v>433</v>
      </c>
      <c r="G8" s="28">
        <f>(F8+D8+B8)/3</f>
        <v>617.0333333333333</v>
      </c>
      <c r="H8" s="28">
        <f>G8</f>
        <v>617.0333333333333</v>
      </c>
      <c r="I8" s="28">
        <v>100</v>
      </c>
      <c r="J8" s="28">
        <f>G8</f>
        <v>617.0333333333333</v>
      </c>
      <c r="K8" s="28">
        <v>100</v>
      </c>
      <c r="L8" s="28">
        <f>G8</f>
        <v>617.0333333333333</v>
      </c>
      <c r="M8" s="28">
        <v>100</v>
      </c>
      <c r="N8" s="24"/>
      <c r="O8" s="25"/>
      <c r="P8" s="25"/>
      <c r="Q8" s="1" t="e">
        <f>#REF!/7.3</f>
        <v>#REF!</v>
      </c>
      <c r="S8" s="1" t="e">
        <f>#REF!/9.7</f>
        <v>#REF!</v>
      </c>
    </row>
    <row r="9" s="29" customFormat="1">
      <c r="A9" s="30" t="s">
        <v>15</v>
      </c>
      <c r="B9" s="31"/>
      <c r="C9" s="31"/>
      <c r="D9" s="31"/>
      <c r="E9" s="31"/>
      <c r="F9" s="27">
        <f>F8</f>
        <v>433</v>
      </c>
      <c r="G9" s="27">
        <f>G8</f>
        <v>617.0333333333333</v>
      </c>
      <c r="H9" s="28">
        <f>H8</f>
        <v>617.0333333333333</v>
      </c>
      <c r="I9" s="28">
        <v>100</v>
      </c>
      <c r="J9" s="28">
        <f>J8</f>
        <v>617.0333333333333</v>
      </c>
      <c r="K9" s="28">
        <v>100</v>
      </c>
      <c r="L9" s="28">
        <f>L8</f>
        <v>617.0333333333333</v>
      </c>
      <c r="M9" s="28">
        <v>100</v>
      </c>
      <c r="N9" s="32"/>
      <c r="O9" s="32"/>
      <c r="P9" s="32"/>
      <c r="Q9" s="27"/>
      <c r="R9" s="27"/>
      <c r="S9" s="27"/>
      <c r="T9" s="29"/>
    </row>
    <row r="10" s="29" customFormat="1">
      <c r="A10" s="30" t="s">
        <v>16</v>
      </c>
      <c r="B10" s="31"/>
      <c r="C10" s="31"/>
      <c r="D10" s="31"/>
      <c r="E10" s="31"/>
      <c r="F10" s="31">
        <f>ROUND(F9,-0.5)</f>
        <v>433</v>
      </c>
      <c r="G10" s="31">
        <f>ROUND(G8,-0.5)</f>
        <v>617</v>
      </c>
      <c r="H10" s="33">
        <f>G10</f>
        <v>617</v>
      </c>
      <c r="I10" s="28">
        <v>100</v>
      </c>
      <c r="J10" s="33">
        <f>G10</f>
        <v>617</v>
      </c>
      <c r="K10" s="28">
        <v>100</v>
      </c>
      <c r="L10" s="33">
        <f>G10</f>
        <v>617</v>
      </c>
      <c r="M10" s="28">
        <v>100</v>
      </c>
      <c r="N10" s="32"/>
      <c r="O10" s="32"/>
      <c r="P10" s="32"/>
      <c r="R10" s="29"/>
      <c r="S10" s="29"/>
      <c r="T10" s="29"/>
    </row>
    <row r="11" ht="16.5">
      <c r="N11" s="34"/>
    </row>
    <row r="12" ht="18.6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35"/>
    </row>
    <row r="13" ht="27" hidden="1" customHeight="1">
      <c r="R13" s="4"/>
      <c r="S13" s="4"/>
      <c r="T13" s="4"/>
    </row>
    <row r="14" ht="15" customHeight="1">
      <c r="A14" s="36" t="s">
        <v>17</v>
      </c>
      <c r="B14" s="36"/>
      <c r="C14" s="36"/>
      <c r="D14" s="36"/>
      <c r="E14" s="36"/>
      <c r="F14" s="36"/>
      <c r="G14" s="36"/>
      <c r="R14" s="4"/>
      <c r="S14" s="4"/>
      <c r="T14" s="4"/>
    </row>
    <row r="15" ht="15" customHeight="1">
      <c r="A15" s="37" t="s">
        <v>18</v>
      </c>
      <c r="B15" s="37"/>
      <c r="C15" s="37"/>
      <c r="D15" s="37"/>
      <c r="E15" s="37"/>
      <c r="F15" s="37"/>
      <c r="G15" s="37"/>
      <c r="R15" s="4"/>
      <c r="S15" s="4"/>
      <c r="T15" s="4"/>
    </row>
    <row r="16" ht="21.75" customHeight="1">
      <c r="A16" s="38"/>
      <c r="B16" s="38"/>
      <c r="C16" s="38"/>
      <c r="D16" s="38"/>
      <c r="E16" s="38"/>
      <c r="F16" s="38"/>
      <c r="G16" s="38"/>
      <c r="R16" s="4"/>
      <c r="S16" s="4"/>
      <c r="T16" s="4"/>
    </row>
    <row r="17" ht="15">
      <c r="A17" s="36" t="s">
        <v>19</v>
      </c>
      <c r="B17" s="36"/>
      <c r="C17" s="36"/>
      <c r="D17" s="36"/>
      <c r="E17" s="36"/>
      <c r="F17" s="36"/>
      <c r="G17" s="36"/>
      <c r="R17" s="39"/>
      <c r="S17" s="39"/>
      <c r="T17" s="39"/>
    </row>
    <row r="18">
      <c r="A18" s="37" t="s">
        <v>20</v>
      </c>
      <c r="B18" s="37"/>
      <c r="C18" s="37"/>
      <c r="D18" s="37"/>
      <c r="E18" s="37"/>
      <c r="F18" s="37"/>
      <c r="G18" s="37"/>
      <c r="R18" s="40"/>
      <c r="S18" s="40"/>
      <c r="T18" s="40"/>
    </row>
    <row r="19">
      <c r="A19" s="41" t="s">
        <v>21</v>
      </c>
      <c r="B19" s="41"/>
      <c r="C19" s="41"/>
      <c r="D19" s="41"/>
      <c r="E19" s="41"/>
      <c r="F19" s="41"/>
      <c r="G19" s="37"/>
      <c r="R19" s="40"/>
      <c r="S19" s="40"/>
      <c r="T19" s="40"/>
    </row>
    <row r="20">
      <c r="A20" s="37" t="s">
        <v>22</v>
      </c>
      <c r="B20" s="37"/>
      <c r="C20" s="37"/>
      <c r="D20" s="37"/>
      <c r="E20" s="37"/>
      <c r="F20" s="37"/>
      <c r="G20" s="37"/>
      <c r="H20" s="1"/>
      <c r="R20" s="40"/>
      <c r="S20" s="40"/>
      <c r="T20" s="40"/>
    </row>
    <row r="21">
      <c r="A21" s="38"/>
      <c r="B21" s="38"/>
      <c r="C21" s="38"/>
      <c r="D21" s="38"/>
      <c r="E21" s="38"/>
      <c r="F21" s="38"/>
      <c r="G21" s="38"/>
      <c r="R21" s="40"/>
      <c r="S21" s="40"/>
      <c r="T21" s="40"/>
    </row>
    <row r="22">
      <c r="A22" s="38"/>
      <c r="B22" s="38"/>
      <c r="C22" s="38"/>
      <c r="D22" s="38"/>
      <c r="E22" s="38"/>
      <c r="F22" s="38"/>
      <c r="G22" s="38"/>
      <c r="R22" s="40"/>
      <c r="S22" s="40"/>
      <c r="T22" s="40"/>
    </row>
    <row r="23">
      <c r="R23" s="40"/>
      <c r="S23" s="40"/>
      <c r="T23" s="40"/>
    </row>
    <row r="26">
      <c r="B26" s="42"/>
      <c r="D26" s="42"/>
      <c r="E26" s="43"/>
    </row>
  </sheetData>
  <mergeCells count="12">
    <mergeCell ref="J1:M1"/>
    <mergeCell ref="O1:Q1"/>
    <mergeCell ref="A2:Q2"/>
    <mergeCell ref="A4:M4"/>
    <mergeCell ref="L5:M5"/>
    <mergeCell ref="A12:M12"/>
    <mergeCell ref="A14:F14"/>
    <mergeCell ref="A15:F15"/>
    <mergeCell ref="A17:F17"/>
    <mergeCell ref="A18:F18"/>
    <mergeCell ref="A19:F19"/>
    <mergeCell ref="A20:F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81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2025-06-25T09:09:14Z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